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8000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6" i="1"/>
  <c r="H26" s="1"/>
  <c r="F25"/>
  <c r="I25" s="1"/>
  <c r="F24"/>
  <c r="H24" s="1"/>
  <c r="F23"/>
  <c r="I23" s="1"/>
  <c r="F22"/>
  <c r="H22" s="1"/>
  <c r="F20"/>
  <c r="I20" s="1"/>
  <c r="F19"/>
  <c r="H19" s="1"/>
  <c r="F18"/>
  <c r="I18" s="1"/>
  <c r="F17"/>
  <c r="H17" s="1"/>
  <c r="F16"/>
  <c r="I16" s="1"/>
  <c r="F14"/>
  <c r="H14" s="1"/>
  <c r="F13"/>
  <c r="I13" s="1"/>
  <c r="F12"/>
  <c r="H12" s="1"/>
  <c r="F11"/>
  <c r="I11" s="1"/>
  <c r="F10"/>
  <c r="E10" s="1"/>
  <c r="F5"/>
  <c r="H5" s="1"/>
  <c r="F6"/>
  <c r="I6" s="1"/>
  <c r="F7"/>
  <c r="H7" s="1"/>
  <c r="F8"/>
  <c r="I8" s="1"/>
  <c r="E5"/>
  <c r="E6"/>
  <c r="E7"/>
  <c r="E8"/>
  <c r="F4"/>
  <c r="E4" s="1"/>
  <c r="H4" l="1"/>
  <c r="G5"/>
  <c r="I5"/>
  <c r="H6"/>
  <c r="G7"/>
  <c r="I7"/>
  <c r="H8"/>
  <c r="G10"/>
  <c r="I10"/>
  <c r="H11"/>
  <c r="G12"/>
  <c r="I12"/>
  <c r="H13"/>
  <c r="G14"/>
  <c r="I14"/>
  <c r="H16"/>
  <c r="G17"/>
  <c r="I17"/>
  <c r="H18"/>
  <c r="G19"/>
  <c r="I19"/>
  <c r="H20"/>
  <c r="G22"/>
  <c r="I22"/>
  <c r="H23"/>
  <c r="G24"/>
  <c r="I24"/>
  <c r="H25"/>
  <c r="G26"/>
  <c r="I26"/>
  <c r="E11"/>
  <c r="E12"/>
  <c r="E13"/>
  <c r="E14"/>
  <c r="E16"/>
  <c r="E17"/>
  <c r="E18"/>
  <c r="E19"/>
  <c r="E20"/>
  <c r="E22"/>
  <c r="E23"/>
  <c r="E24"/>
  <c r="E25"/>
  <c r="E26"/>
  <c r="G4"/>
  <c r="I4"/>
  <c r="G6"/>
  <c r="G8"/>
  <c r="H10"/>
  <c r="G11"/>
  <c r="G13"/>
  <c r="G16"/>
  <c r="G18"/>
  <c r="G20"/>
  <c r="G23"/>
  <c r="G25"/>
</calcChain>
</file>

<file path=xl/sharedStrings.xml><?xml version="1.0" encoding="utf-8"?>
<sst xmlns="http://schemas.openxmlformats.org/spreadsheetml/2006/main" count="29" uniqueCount="14">
  <si>
    <t>Users</t>
  </si>
  <si>
    <t>Demographics</t>
  </si>
  <si>
    <t>Casino</t>
  </si>
  <si>
    <t>Sportsbook</t>
  </si>
  <si>
    <t>Monthly total</t>
  </si>
  <si>
    <t>Yearly total</t>
  </si>
  <si>
    <t>Minimum user value/yr</t>
  </si>
  <si>
    <t>Asia</t>
  </si>
  <si>
    <t>USA</t>
  </si>
  <si>
    <t>Western EU</t>
  </si>
  <si>
    <t>The rest of the world</t>
  </si>
  <si>
    <t>Yearly revenue share</t>
  </si>
  <si>
    <t>Website operator</t>
  </si>
  <si>
    <t>Entertastic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</si>
</sst>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1" fontId="0" fillId="2" borderId="0" xfId="0" applyNumberFormat="1" applyFill="1" applyAlignment="1">
      <alignment horizontal="center"/>
    </xf>
    <xf numFmtId="0" fontId="0" fillId="3" borderId="0" xfId="0" applyFill="1"/>
    <xf numFmtId="0" fontId="1" fillId="3" borderId="0" xfId="0" applyFont="1" applyFill="1"/>
    <xf numFmtId="3" fontId="0" fillId="3" borderId="0" xfId="0" applyNumberFormat="1" applyFill="1" applyAlignment="1">
      <alignment horizontal="center"/>
    </xf>
    <xf numFmtId="9" fontId="1" fillId="4" borderId="0" xfId="0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9" fontId="1" fillId="4" borderId="1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F4" sqref="F4"/>
    </sheetView>
  </sheetViews>
  <sheetFormatPr defaultRowHeight="15"/>
  <cols>
    <col min="1" max="1" width="18.5703125" customWidth="1"/>
    <col min="3" max="3" width="10.5703125" customWidth="1"/>
    <col min="4" max="4" width="11" bestFit="1" customWidth="1"/>
    <col min="5" max="5" width="13.140625" bestFit="1" customWidth="1"/>
    <col min="6" max="6" width="11" bestFit="1" customWidth="1"/>
    <col min="10" max="10" width="9.140625" customWidth="1"/>
  </cols>
  <sheetData>
    <row r="1" spans="1:9">
      <c r="E1" s="16" t="s">
        <v>12</v>
      </c>
      <c r="F1" s="16"/>
      <c r="G1" s="15" t="s">
        <v>13</v>
      </c>
      <c r="H1" s="15"/>
      <c r="I1" s="15"/>
    </row>
    <row r="2" spans="1:9">
      <c r="C2" s="17" t="s">
        <v>6</v>
      </c>
      <c r="D2" s="17"/>
      <c r="E2" s="6"/>
      <c r="F2" s="6"/>
      <c r="G2" s="15" t="s">
        <v>11</v>
      </c>
      <c r="H2" s="15"/>
      <c r="I2" s="15"/>
    </row>
    <row r="3" spans="1:9">
      <c r="A3" s="2" t="s">
        <v>1</v>
      </c>
      <c r="B3" s="2" t="s">
        <v>0</v>
      </c>
      <c r="C3" s="4" t="s">
        <v>2</v>
      </c>
      <c r="D3" s="4" t="s">
        <v>3</v>
      </c>
      <c r="E3" s="7" t="s">
        <v>4</v>
      </c>
      <c r="F3" s="7" t="s">
        <v>5</v>
      </c>
      <c r="G3" s="9">
        <v>0.05</v>
      </c>
      <c r="H3" s="9">
        <v>0.1</v>
      </c>
      <c r="I3" s="9">
        <v>0.15</v>
      </c>
    </row>
    <row r="4" spans="1:9">
      <c r="A4" s="18" t="s">
        <v>7</v>
      </c>
      <c r="B4" s="1">
        <v>200</v>
      </c>
      <c r="C4" s="5">
        <v>400</v>
      </c>
      <c r="D4" s="5">
        <v>100</v>
      </c>
      <c r="E4" s="8">
        <f>F4/12</f>
        <v>8333.3333333333339</v>
      </c>
      <c r="F4" s="8">
        <f>(C4+D4)*B4</f>
        <v>100000</v>
      </c>
      <c r="G4" s="10">
        <f>F4*5/100</f>
        <v>5000</v>
      </c>
      <c r="H4" s="10">
        <f>F4*10/100</f>
        <v>10000</v>
      </c>
      <c r="I4" s="10">
        <f>F4*15/100</f>
        <v>15000</v>
      </c>
    </row>
    <row r="5" spans="1:9">
      <c r="A5" s="18"/>
      <c r="B5" s="1">
        <v>500</v>
      </c>
      <c r="C5" s="5">
        <v>400</v>
      </c>
      <c r="D5" s="5">
        <v>100</v>
      </c>
      <c r="E5" s="8">
        <f t="shared" ref="E5:E8" si="0">F5/12</f>
        <v>20833.333333333332</v>
      </c>
      <c r="F5" s="8">
        <f t="shared" ref="F5:F8" si="1">(C5+D5)*B5</f>
        <v>250000</v>
      </c>
      <c r="G5" s="10">
        <f>F5*5/100</f>
        <v>12500</v>
      </c>
      <c r="H5" s="10">
        <f>F5*10/100</f>
        <v>25000</v>
      </c>
      <c r="I5" s="10">
        <f>F5*15/100</f>
        <v>37500</v>
      </c>
    </row>
    <row r="6" spans="1:9">
      <c r="A6" s="18"/>
      <c r="B6" s="1">
        <v>1000</v>
      </c>
      <c r="C6" s="5">
        <v>400</v>
      </c>
      <c r="D6" s="5">
        <v>100</v>
      </c>
      <c r="E6" s="8">
        <f t="shared" si="0"/>
        <v>41666.666666666664</v>
      </c>
      <c r="F6" s="8">
        <f t="shared" si="1"/>
        <v>500000</v>
      </c>
      <c r="G6" s="10">
        <f>F6*5/100</f>
        <v>25000</v>
      </c>
      <c r="H6" s="10">
        <f>F6*10/100</f>
        <v>50000</v>
      </c>
      <c r="I6" s="10">
        <f>F6*15/100</f>
        <v>75000</v>
      </c>
    </row>
    <row r="7" spans="1:9">
      <c r="A7" s="18"/>
      <c r="B7" s="1">
        <v>5000</v>
      </c>
      <c r="C7" s="5">
        <v>400</v>
      </c>
      <c r="D7" s="5">
        <v>100</v>
      </c>
      <c r="E7" s="8">
        <f t="shared" si="0"/>
        <v>208333.33333333334</v>
      </c>
      <c r="F7" s="8">
        <f t="shared" si="1"/>
        <v>2500000</v>
      </c>
      <c r="G7" s="10">
        <f>F7*5/100</f>
        <v>125000</v>
      </c>
      <c r="H7" s="10">
        <f>F7*10/100</f>
        <v>250000</v>
      </c>
      <c r="I7" s="10">
        <f>F7*15/100</f>
        <v>375000</v>
      </c>
    </row>
    <row r="8" spans="1:9">
      <c r="A8" s="18"/>
      <c r="B8" s="1">
        <v>10000</v>
      </c>
      <c r="C8" s="5">
        <v>400</v>
      </c>
      <c r="D8" s="5">
        <v>100</v>
      </c>
      <c r="E8" s="8">
        <f t="shared" si="0"/>
        <v>416666.66666666669</v>
      </c>
      <c r="F8" s="8">
        <f t="shared" si="1"/>
        <v>5000000</v>
      </c>
      <c r="G8" s="10">
        <f>F8*5/100</f>
        <v>250000</v>
      </c>
      <c r="H8" s="10">
        <f>F8*10/100</f>
        <v>500000</v>
      </c>
      <c r="I8" s="10">
        <f>F8*15/100</f>
        <v>750000</v>
      </c>
    </row>
    <row r="9" spans="1:9">
      <c r="A9" s="3"/>
      <c r="B9" s="11" t="s">
        <v>0</v>
      </c>
      <c r="C9" s="12" t="s">
        <v>2</v>
      </c>
      <c r="D9" s="12" t="s">
        <v>3</v>
      </c>
      <c r="E9" s="13" t="s">
        <v>4</v>
      </c>
      <c r="F9" s="13" t="s">
        <v>5</v>
      </c>
      <c r="G9" s="14">
        <v>0.05</v>
      </c>
      <c r="H9" s="14">
        <v>0.1</v>
      </c>
      <c r="I9" s="14">
        <v>0.15</v>
      </c>
    </row>
    <row r="10" spans="1:9">
      <c r="A10" s="18" t="s">
        <v>8</v>
      </c>
      <c r="B10" s="1">
        <v>200</v>
      </c>
      <c r="C10" s="5">
        <v>600</v>
      </c>
      <c r="D10" s="5">
        <v>800</v>
      </c>
      <c r="E10" s="8">
        <f>F10/12</f>
        <v>23333.333333333332</v>
      </c>
      <c r="F10" s="8">
        <f>(C10+D10)*B10</f>
        <v>280000</v>
      </c>
      <c r="G10" s="10">
        <f>F10*5/100</f>
        <v>14000</v>
      </c>
      <c r="H10" s="10">
        <f>F10*10/100</f>
        <v>28000</v>
      </c>
      <c r="I10" s="10">
        <f>F10*15/100</f>
        <v>42000</v>
      </c>
    </row>
    <row r="11" spans="1:9">
      <c r="A11" s="18"/>
      <c r="B11" s="1">
        <v>500</v>
      </c>
      <c r="C11" s="5">
        <v>600</v>
      </c>
      <c r="D11" s="5">
        <v>800</v>
      </c>
      <c r="E11" s="8">
        <f t="shared" ref="E11:E14" si="2">F11/12</f>
        <v>58333.333333333336</v>
      </c>
      <c r="F11" s="8">
        <f t="shared" ref="F11:F14" si="3">(C11+D11)*B11</f>
        <v>700000</v>
      </c>
      <c r="G11" s="10">
        <f>F11*5/100</f>
        <v>35000</v>
      </c>
      <c r="H11" s="10">
        <f>F11*10/100</f>
        <v>70000</v>
      </c>
      <c r="I11" s="10">
        <f>F11*15/100</f>
        <v>105000</v>
      </c>
    </row>
    <row r="12" spans="1:9">
      <c r="A12" s="18"/>
      <c r="B12" s="1">
        <v>1000</v>
      </c>
      <c r="C12" s="5">
        <v>600</v>
      </c>
      <c r="D12" s="5">
        <v>800</v>
      </c>
      <c r="E12" s="8">
        <f t="shared" si="2"/>
        <v>116666.66666666667</v>
      </c>
      <c r="F12" s="8">
        <f t="shared" si="3"/>
        <v>1400000</v>
      </c>
      <c r="G12" s="10">
        <f>F12*5/100</f>
        <v>70000</v>
      </c>
      <c r="H12" s="10">
        <f>F12*10/100</f>
        <v>140000</v>
      </c>
      <c r="I12" s="10">
        <f>F12*15/100</f>
        <v>210000</v>
      </c>
    </row>
    <row r="13" spans="1:9">
      <c r="A13" s="18"/>
      <c r="B13" s="1">
        <v>5000</v>
      </c>
      <c r="C13" s="5">
        <v>600</v>
      </c>
      <c r="D13" s="5">
        <v>800</v>
      </c>
      <c r="E13" s="8">
        <f t="shared" si="2"/>
        <v>583333.33333333337</v>
      </c>
      <c r="F13" s="8">
        <f t="shared" si="3"/>
        <v>7000000</v>
      </c>
      <c r="G13" s="10">
        <f>F13*5/100</f>
        <v>350000</v>
      </c>
      <c r="H13" s="10">
        <f>F13*10/100</f>
        <v>700000</v>
      </c>
      <c r="I13" s="10">
        <f>F13*15/100</f>
        <v>1050000</v>
      </c>
    </row>
    <row r="14" spans="1:9">
      <c r="A14" s="18"/>
      <c r="B14" s="1">
        <v>10000</v>
      </c>
      <c r="C14" s="5">
        <v>600</v>
      </c>
      <c r="D14" s="5">
        <v>800</v>
      </c>
      <c r="E14" s="8">
        <f t="shared" si="2"/>
        <v>1166666.6666666667</v>
      </c>
      <c r="F14" s="8">
        <f t="shared" si="3"/>
        <v>14000000</v>
      </c>
      <c r="G14" s="10">
        <f>F14*5/100</f>
        <v>700000</v>
      </c>
      <c r="H14" s="10">
        <f>F14*10/100</f>
        <v>1400000</v>
      </c>
      <c r="I14" s="10">
        <f>F14*15/100</f>
        <v>2100000</v>
      </c>
    </row>
    <row r="15" spans="1:9">
      <c r="A15" s="3"/>
      <c r="B15" s="11" t="s">
        <v>0</v>
      </c>
      <c r="C15" s="12" t="s">
        <v>2</v>
      </c>
      <c r="D15" s="12" t="s">
        <v>3</v>
      </c>
      <c r="E15" s="13" t="s">
        <v>4</v>
      </c>
      <c r="F15" s="13" t="s">
        <v>5</v>
      </c>
      <c r="G15" s="14">
        <v>0.05</v>
      </c>
      <c r="H15" s="14">
        <v>0.1</v>
      </c>
      <c r="I15" s="14">
        <v>0.15</v>
      </c>
    </row>
    <row r="16" spans="1:9">
      <c r="A16" s="18" t="s">
        <v>9</v>
      </c>
      <c r="B16" s="1">
        <v>200</v>
      </c>
      <c r="C16" s="5">
        <v>1000</v>
      </c>
      <c r="D16" s="5">
        <v>800</v>
      </c>
      <c r="E16" s="8">
        <f>F16/12</f>
        <v>30000</v>
      </c>
      <c r="F16" s="8">
        <f>(C16+D16)*B16</f>
        <v>360000</v>
      </c>
      <c r="G16" s="10">
        <f>F16*5/100</f>
        <v>18000</v>
      </c>
      <c r="H16" s="10">
        <f>F16*10/100</f>
        <v>36000</v>
      </c>
      <c r="I16" s="10">
        <f>F16*15/100</f>
        <v>54000</v>
      </c>
    </row>
    <row r="17" spans="1:9">
      <c r="A17" s="18"/>
      <c r="B17" s="1">
        <v>500</v>
      </c>
      <c r="C17" s="5">
        <v>1000</v>
      </c>
      <c r="D17" s="5">
        <v>800</v>
      </c>
      <c r="E17" s="8">
        <f t="shared" ref="E17:E20" si="4">F17/12</f>
        <v>75000</v>
      </c>
      <c r="F17" s="8">
        <f t="shared" ref="F17:F20" si="5">(C17+D17)*B17</f>
        <v>900000</v>
      </c>
      <c r="G17" s="10">
        <f>F17*5/100</f>
        <v>45000</v>
      </c>
      <c r="H17" s="10">
        <f>F17*10/100</f>
        <v>90000</v>
      </c>
      <c r="I17" s="10">
        <f>F17*15/100</f>
        <v>135000</v>
      </c>
    </row>
    <row r="18" spans="1:9">
      <c r="A18" s="18"/>
      <c r="B18" s="1">
        <v>1000</v>
      </c>
      <c r="C18" s="5">
        <v>1000</v>
      </c>
      <c r="D18" s="5">
        <v>800</v>
      </c>
      <c r="E18" s="8">
        <f t="shared" si="4"/>
        <v>150000</v>
      </c>
      <c r="F18" s="8">
        <f t="shared" si="5"/>
        <v>1800000</v>
      </c>
      <c r="G18" s="10">
        <f>F18*5/100</f>
        <v>90000</v>
      </c>
      <c r="H18" s="10">
        <f>F18*10/100</f>
        <v>180000</v>
      </c>
      <c r="I18" s="10">
        <f>F18*15/100</f>
        <v>270000</v>
      </c>
    </row>
    <row r="19" spans="1:9">
      <c r="A19" s="18"/>
      <c r="B19" s="1">
        <v>5000</v>
      </c>
      <c r="C19" s="5">
        <v>1000</v>
      </c>
      <c r="D19" s="5">
        <v>800</v>
      </c>
      <c r="E19" s="8">
        <f t="shared" si="4"/>
        <v>750000</v>
      </c>
      <c r="F19" s="8">
        <f t="shared" si="5"/>
        <v>9000000</v>
      </c>
      <c r="G19" s="10">
        <f>F19*5/100</f>
        <v>450000</v>
      </c>
      <c r="H19" s="10">
        <f>F19*10/100</f>
        <v>900000</v>
      </c>
      <c r="I19" s="10">
        <f>F19*15/100</f>
        <v>1350000</v>
      </c>
    </row>
    <row r="20" spans="1:9">
      <c r="A20" s="18"/>
      <c r="B20" s="1">
        <v>10000</v>
      </c>
      <c r="C20" s="5">
        <v>1000</v>
      </c>
      <c r="D20" s="5">
        <v>800</v>
      </c>
      <c r="E20" s="8">
        <f t="shared" si="4"/>
        <v>1500000</v>
      </c>
      <c r="F20" s="8">
        <f t="shared" si="5"/>
        <v>18000000</v>
      </c>
      <c r="G20" s="10">
        <f>F20*5/100</f>
        <v>900000</v>
      </c>
      <c r="H20" s="10">
        <f>F20*10/100</f>
        <v>1800000</v>
      </c>
      <c r="I20" s="10">
        <f>F20*15/100</f>
        <v>2700000</v>
      </c>
    </row>
    <row r="21" spans="1:9">
      <c r="A21" s="3"/>
      <c r="B21" s="11" t="s">
        <v>0</v>
      </c>
      <c r="C21" s="12" t="s">
        <v>2</v>
      </c>
      <c r="D21" s="12" t="s">
        <v>3</v>
      </c>
      <c r="E21" s="13" t="s">
        <v>4</v>
      </c>
      <c r="F21" s="13" t="s">
        <v>5</v>
      </c>
      <c r="G21" s="14">
        <v>0.05</v>
      </c>
      <c r="H21" s="14">
        <v>0.1</v>
      </c>
      <c r="I21" s="14">
        <v>0.15</v>
      </c>
    </row>
    <row r="22" spans="1:9">
      <c r="A22" s="18" t="s">
        <v>10</v>
      </c>
      <c r="B22" s="1">
        <v>200</v>
      </c>
      <c r="C22" s="5">
        <v>100</v>
      </c>
      <c r="D22" s="5">
        <v>100</v>
      </c>
      <c r="E22" s="8">
        <f>F22/12</f>
        <v>3333.3333333333335</v>
      </c>
      <c r="F22" s="8">
        <f>(C22+D22)*B22</f>
        <v>40000</v>
      </c>
      <c r="G22" s="10">
        <f>F22*5/100</f>
        <v>2000</v>
      </c>
      <c r="H22" s="10">
        <f>F22*10/100</f>
        <v>4000</v>
      </c>
      <c r="I22" s="10">
        <f>F22*15/100</f>
        <v>6000</v>
      </c>
    </row>
    <row r="23" spans="1:9">
      <c r="A23" s="18"/>
      <c r="B23" s="1">
        <v>500</v>
      </c>
      <c r="C23" s="5">
        <v>100</v>
      </c>
      <c r="D23" s="5">
        <v>100</v>
      </c>
      <c r="E23" s="8">
        <f t="shared" ref="E23:E26" si="6">F23/12</f>
        <v>8333.3333333333339</v>
      </c>
      <c r="F23" s="8">
        <f t="shared" ref="F23:F26" si="7">(C23+D23)*B23</f>
        <v>100000</v>
      </c>
      <c r="G23" s="10">
        <f>F23*5/100</f>
        <v>5000</v>
      </c>
      <c r="H23" s="10">
        <f>F23*10/100</f>
        <v>10000</v>
      </c>
      <c r="I23" s="10">
        <f>F23*15/100</f>
        <v>15000</v>
      </c>
    </row>
    <row r="24" spans="1:9">
      <c r="A24" s="18"/>
      <c r="B24" s="1">
        <v>1000</v>
      </c>
      <c r="C24" s="5">
        <v>100</v>
      </c>
      <c r="D24" s="5">
        <v>100</v>
      </c>
      <c r="E24" s="8">
        <f t="shared" si="6"/>
        <v>16666.666666666668</v>
      </c>
      <c r="F24" s="8">
        <f t="shared" si="7"/>
        <v>200000</v>
      </c>
      <c r="G24" s="10">
        <f>F24*5/100</f>
        <v>10000</v>
      </c>
      <c r="H24" s="10">
        <f>F24*10/100</f>
        <v>20000</v>
      </c>
      <c r="I24" s="10">
        <f>F24*15/100</f>
        <v>30000</v>
      </c>
    </row>
    <row r="25" spans="1:9">
      <c r="A25" s="18"/>
      <c r="B25" s="1">
        <v>5000</v>
      </c>
      <c r="C25" s="5">
        <v>100</v>
      </c>
      <c r="D25" s="5">
        <v>100</v>
      </c>
      <c r="E25" s="8">
        <f t="shared" si="6"/>
        <v>83333.333333333328</v>
      </c>
      <c r="F25" s="8">
        <f t="shared" si="7"/>
        <v>1000000</v>
      </c>
      <c r="G25" s="10">
        <f>F25*5/100</f>
        <v>50000</v>
      </c>
      <c r="H25" s="10">
        <f>F25*10/100</f>
        <v>100000</v>
      </c>
      <c r="I25" s="10">
        <f>F25*15/100</f>
        <v>150000</v>
      </c>
    </row>
    <row r="26" spans="1:9">
      <c r="A26" s="18"/>
      <c r="B26" s="1">
        <v>10000</v>
      </c>
      <c r="C26" s="5">
        <v>100</v>
      </c>
      <c r="D26" s="5">
        <v>100</v>
      </c>
      <c r="E26" s="8">
        <f t="shared" si="6"/>
        <v>166666.66666666666</v>
      </c>
      <c r="F26" s="8">
        <f t="shared" si="7"/>
        <v>2000000</v>
      </c>
      <c r="G26" s="10">
        <f>F26*5/100</f>
        <v>100000</v>
      </c>
      <c r="H26" s="10">
        <f>F26*10/100</f>
        <v>200000</v>
      </c>
      <c r="I26" s="10">
        <f>F26*15/100</f>
        <v>300000</v>
      </c>
    </row>
  </sheetData>
  <mergeCells count="8">
    <mergeCell ref="A10:A14"/>
    <mergeCell ref="A16:A20"/>
    <mergeCell ref="A22:A26"/>
    <mergeCell ref="G2:I2"/>
    <mergeCell ref="E1:F1"/>
    <mergeCell ref="G1:I1"/>
    <mergeCell ref="C2:D2"/>
    <mergeCell ref="A4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Manoliu</dc:creator>
  <cp:lastModifiedBy>Data</cp:lastModifiedBy>
  <dcterms:created xsi:type="dcterms:W3CDTF">2013-09-16T22:33:17Z</dcterms:created>
  <dcterms:modified xsi:type="dcterms:W3CDTF">2015-01-16T11:56:43Z</dcterms:modified>
</cp:coreProperties>
</file>